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35" windowWidth="20955" windowHeight="960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H196" i="1"/>
  <c r="J196" i="1"/>
  <c r="G196" i="1"/>
  <c r="F196" i="1"/>
</calcChain>
</file>

<file path=xl/sharedStrings.xml><?xml version="1.0" encoding="utf-8"?>
<sst xmlns="http://schemas.openxmlformats.org/spreadsheetml/2006/main" count="239" uniqueCount="62">
  <si>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</si>
  <si>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</si>
  <si>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</si>
  <si>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</si>
  <si>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</si>
  <si>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</si>
  <si>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</si>
  <si>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</si>
  <si>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</si>
  <si>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</si>
  <si>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</si>
  <si>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</si>
  <si>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</si>
  <si>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</si>
  <si>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</si>
  <si>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</si>
  <si>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</si>
  <si>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</si>
  <si>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</si>
  <si>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</si>
  <si>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</si>
  <si>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</si>
  <si>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</si>
  <si>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</si>
  <si>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</si>
  <si>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</si>
  <si>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</si>
  <si>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</si>
  <si>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</si>
  <si>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</si>
  <si>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</si>
  <si>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</si>
  <si>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</si>
  <si>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</si>
  <si>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</si>
  <si>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</si>
  <si>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</si>
  <si>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</si>
  <si>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</si>
  <si>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</si>
  <si>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Белолипецкая О.Н.</t>
  </si>
  <si>
    <t>КАША ВЯЗКА МОЛОЧНАЯ ИЗ РИСА И ПШЕНА ДРУЖБА С МАСЛОМ</t>
  </si>
  <si>
    <t>ЧАЙ С САХАРОМ</t>
  </si>
  <si>
    <t>Х ЛЕБ ПШЕНИЧНЫЙ</t>
  </si>
  <si>
    <t>ФРУКТЫ СВЕЖИЕ (ЯБЛОКО)</t>
  </si>
  <si>
    <t>ПЛОВ ИЗ ПТИЦЫ</t>
  </si>
  <si>
    <t>ЧАЙ С САХАРОМ И ЛИМОНОМ</t>
  </si>
  <si>
    <t>ХЛЕБ ПШЕНИЧНЫЙ</t>
  </si>
  <si>
    <t>СВЕКЛА ОТВАРНАЯ</t>
  </si>
  <si>
    <t>ТЕФТЕЛИ С РИСОМ С СОУСОМ ТОМАТНЫМ</t>
  </si>
  <si>
    <t>КАША ЯЧНЕВАЯ ВЯЗКАЯ (ГАРНИР)</t>
  </si>
  <si>
    <t>ЧАЙ С САХАРОМ КАРКАДЕ</t>
  </si>
  <si>
    <t>КАША ВЯЗКАЯ МОЛОЧНАЯ РИСОВАЯ С МАСЛОМ</t>
  </si>
  <si>
    <t>БУТЕРБРОД С СЫРОМ</t>
  </si>
  <si>
    <t>ГУЛЯШ ИЗ МЯСА ПТИЦЫ</t>
  </si>
  <si>
    <t>МАКАРОННЫЕ ИЗДЕЛИЯ ОТВАРНЫЕ</t>
  </si>
  <si>
    <t>ОГУРЕЦ СОЛЕНЫЙ</t>
  </si>
  <si>
    <t>КАША ВЯЗКАЯ МОЛОЧНАЯ ИЗ РИСА И ПШЕНА ДРУЖБА С МАСЛОМ</t>
  </si>
  <si>
    <t>КАША ПШЕНИЧНАЯ ВЯЗКАЯ (ГАРНИР)</t>
  </si>
  <si>
    <t>РАГУ ИЗ ПТИЦЫ</t>
  </si>
  <si>
    <t>КОТЛЕТА РЫБНАЯ (минтай)</t>
  </si>
  <si>
    <t>ПОМИДОР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</si>
</sst>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O186" sqref="O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>
        <v>75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8.6999999999999993</v>
      </c>
      <c r="H6" s="40">
        <v>13.7</v>
      </c>
      <c r="I6" s="40">
        <v>28.4</v>
      </c>
      <c r="J6" s="40">
        <v>220.6</v>
      </c>
      <c r="K6" s="41">
        <v>103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>
        <v>302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65</v>
      </c>
      <c r="G9" s="43">
        <v>5.0999999999999996</v>
      </c>
      <c r="H9" s="43">
        <v>0.65</v>
      </c>
      <c r="I9" s="43">
        <v>27.5</v>
      </c>
      <c r="J9" s="43">
        <v>153.80000000000001</v>
      </c>
      <c r="K9" s="44">
        <v>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180</v>
      </c>
      <c r="G10" s="43">
        <v>0.7</v>
      </c>
      <c r="H10" s="43">
        <v>0.7</v>
      </c>
      <c r="I10" s="43">
        <v>17.100000000000001</v>
      </c>
      <c r="J10" s="43">
        <v>82.1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99.52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99.52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645</v>
      </c>
      <c r="G24" s="32">
        <f t="shared" ref="G24:J24" si="4">G13+G23</f>
        <v>14.699999999999998</v>
      </c>
      <c r="H24" s="32">
        <f t="shared" si="4"/>
        <v>15.049999999999999</v>
      </c>
      <c r="I24" s="32">
        <f t="shared" si="4"/>
        <v>88</v>
      </c>
      <c r="J24" s="32">
        <f t="shared" si="4"/>
        <v>514.5</v>
      </c>
      <c r="K24" s="32"/>
      <c r="L24" s="32">
        <f t="shared" ref="L24" si="5">L13+L23</f>
        <v>99.52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15</v>
      </c>
      <c r="H25" s="40">
        <v>19</v>
      </c>
      <c r="I25" s="40">
        <v>27.4</v>
      </c>
      <c r="J25" s="40">
        <v>312</v>
      </c>
      <c r="K25" s="41">
        <v>67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0.3</v>
      </c>
      <c r="H27" s="43">
        <v>0</v>
      </c>
      <c r="I27" s="43">
        <v>15.2</v>
      </c>
      <c r="J27" s="43">
        <v>60</v>
      </c>
      <c r="K27" s="44">
        <v>301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3.95</v>
      </c>
      <c r="H28" s="43">
        <v>0.5</v>
      </c>
      <c r="I28" s="43">
        <v>21.15</v>
      </c>
      <c r="J28" s="43">
        <v>118.33</v>
      </c>
      <c r="K28" s="44">
        <v>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48</v>
      </c>
      <c r="F30" s="43">
        <v>100</v>
      </c>
      <c r="G30" s="43">
        <v>1.05</v>
      </c>
      <c r="H30" s="43">
        <v>0.1</v>
      </c>
      <c r="I30" s="43">
        <v>8.5</v>
      </c>
      <c r="J30" s="43">
        <v>40.700000000000003</v>
      </c>
      <c r="K30" s="44">
        <v>5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99.52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531.03</v>
      </c>
      <c r="K32" s="25"/>
      <c r="L32" s="19">
        <f t="shared" si="9"/>
        <v>99.52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20.3</v>
      </c>
      <c r="H43" s="32">
        <f t="shared" ref="H43" si="15">H32+H42</f>
        <v>19.600000000000001</v>
      </c>
      <c r="I43" s="32">
        <f t="shared" ref="I43" si="16">I32+I42</f>
        <v>72.25</v>
      </c>
      <c r="J43" s="32">
        <f t="shared" ref="J43:L43" si="17">J32+J42</f>
        <v>531.03</v>
      </c>
      <c r="K43" s="32"/>
      <c r="L43" s="32">
        <f t="shared" si="17"/>
        <v>99.52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120</v>
      </c>
      <c r="G44" s="40">
        <v>11.3</v>
      </c>
      <c r="H44" s="40">
        <v>11.3</v>
      </c>
      <c r="I44" s="40">
        <v>14.1</v>
      </c>
      <c r="J44" s="40">
        <v>205.6</v>
      </c>
      <c r="K44" s="41">
        <v>65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50</v>
      </c>
      <c r="F45" s="43">
        <v>150</v>
      </c>
      <c r="G45" s="43">
        <v>3.2</v>
      </c>
      <c r="H45" s="43">
        <v>6</v>
      </c>
      <c r="I45" s="43">
        <v>21.3</v>
      </c>
      <c r="J45" s="43">
        <v>153</v>
      </c>
      <c r="K45" s="44">
        <v>137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0.18</v>
      </c>
      <c r="H46" s="43">
        <v>0</v>
      </c>
      <c r="I46" s="43">
        <v>15</v>
      </c>
      <c r="J46" s="43">
        <v>58</v>
      </c>
      <c r="K46" s="44">
        <v>241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30</v>
      </c>
      <c r="G47" s="43">
        <v>2.4</v>
      </c>
      <c r="H47" s="43">
        <v>0.3</v>
      </c>
      <c r="I47" s="43">
        <v>14.5</v>
      </c>
      <c r="J47" s="43">
        <v>71</v>
      </c>
      <c r="K47" s="44">
        <v>6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99.52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17.079999999999998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487.6</v>
      </c>
      <c r="K51" s="25"/>
      <c r="L51" s="19">
        <f t="shared" si="21"/>
        <v>99.52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17.079999999999998</v>
      </c>
      <c r="H62" s="32">
        <f t="shared" ref="H62" si="27">H51+H61</f>
        <v>17.600000000000001</v>
      </c>
      <c r="I62" s="32">
        <f t="shared" ref="I62" si="28">I51+I61</f>
        <v>64.900000000000006</v>
      </c>
      <c r="J62" s="32">
        <f t="shared" ref="J62:L62" si="29">J51+J61</f>
        <v>487.6</v>
      </c>
      <c r="K62" s="32"/>
      <c r="L62" s="32">
        <f t="shared" si="29"/>
        <v>99.52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200</v>
      </c>
      <c r="G63" s="40">
        <v>5</v>
      </c>
      <c r="H63" s="40">
        <v>8.3000000000000007</v>
      </c>
      <c r="I63" s="40">
        <v>26.92</v>
      </c>
      <c r="J63" s="40">
        <v>218</v>
      </c>
      <c r="K63" s="41">
        <v>102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302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60</v>
      </c>
      <c r="G66" s="43">
        <v>4.74</v>
      </c>
      <c r="H66" s="43">
        <v>0.6</v>
      </c>
      <c r="I66" s="43">
        <v>28.98</v>
      </c>
      <c r="J66" s="43">
        <v>142</v>
      </c>
      <c r="K66" s="44">
        <v>6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53</v>
      </c>
      <c r="F68" s="43">
        <v>50</v>
      </c>
      <c r="G68" s="43">
        <v>6.7</v>
      </c>
      <c r="H68" s="43">
        <v>6.1</v>
      </c>
      <c r="I68" s="43">
        <v>17.100000000000001</v>
      </c>
      <c r="J68" s="43">
        <v>149.85</v>
      </c>
      <c r="K68" s="44">
        <v>380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99.52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25"/>
      <c r="L70" s="19">
        <f t="shared" si="33"/>
        <v>99.52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510</v>
      </c>
      <c r="G81" s="32">
        <f t="shared" ref="G81" si="38">G70+G80</f>
        <v>16.64</v>
      </c>
      <c r="H81" s="32">
        <f t="shared" ref="H81" si="39">H70+H80</f>
        <v>15</v>
      </c>
      <c r="I81" s="32">
        <f t="shared" ref="I81" si="40">I70+I80</f>
        <v>88</v>
      </c>
      <c r="J81" s="32">
        <f t="shared" ref="J81:L81" si="41">J70+J80</f>
        <v>567.85</v>
      </c>
      <c r="K81" s="32"/>
      <c r="L81" s="32">
        <f t="shared" si="41"/>
        <v>99.52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100</v>
      </c>
      <c r="G82" s="40">
        <v>9.6</v>
      </c>
      <c r="H82" s="40">
        <v>10.7</v>
      </c>
      <c r="I82" s="40">
        <v>3</v>
      </c>
      <c r="J82" s="40">
        <v>168.1</v>
      </c>
      <c r="K82" s="41">
        <v>70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55</v>
      </c>
      <c r="F83" s="43">
        <v>150</v>
      </c>
      <c r="G83" s="43">
        <v>5.0999999999999996</v>
      </c>
      <c r="H83" s="43">
        <v>9.15</v>
      </c>
      <c r="I83" s="43">
        <v>34.200000000000003</v>
      </c>
      <c r="J83" s="43">
        <v>244.5</v>
      </c>
      <c r="K83" s="44">
        <v>129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44">
        <v>301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14.5</v>
      </c>
      <c r="J85" s="43">
        <v>71</v>
      </c>
      <c r="K85" s="44">
        <v>6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56</v>
      </c>
      <c r="F87" s="43">
        <v>60</v>
      </c>
      <c r="G87" s="43">
        <v>0.47</v>
      </c>
      <c r="H87" s="43">
        <v>0.06</v>
      </c>
      <c r="I87" s="43">
        <v>0.99</v>
      </c>
      <c r="J87" s="43">
        <v>7.6</v>
      </c>
      <c r="K87" s="44">
        <v>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99.52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25"/>
      <c r="L89" s="19">
        <f t="shared" si="45"/>
        <v>99.52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540</v>
      </c>
      <c r="G100" s="32">
        <f t="shared" ref="G100" si="50">G89+G99</f>
        <v>17.869999999999997</v>
      </c>
      <c r="H100" s="32">
        <f t="shared" ref="H100" si="51">H89+H99</f>
        <v>20.21</v>
      </c>
      <c r="I100" s="32">
        <f t="shared" ref="I100" si="52">I89+I99</f>
        <v>67.89</v>
      </c>
      <c r="J100" s="32">
        <f t="shared" ref="J100:L100" si="53">J89+J99</f>
        <v>551.20000000000005</v>
      </c>
      <c r="K100" s="32"/>
      <c r="L100" s="32">
        <f t="shared" si="53"/>
        <v>99.52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200</v>
      </c>
      <c r="G101" s="40">
        <v>8.6999999999999993</v>
      </c>
      <c r="H101" s="40">
        <v>13.7</v>
      </c>
      <c r="I101" s="40">
        <v>28.4</v>
      </c>
      <c r="J101" s="40">
        <v>220.6</v>
      </c>
      <c r="K101" s="41">
        <v>103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44">
        <v>302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50</v>
      </c>
      <c r="G104" s="43">
        <v>3.95</v>
      </c>
      <c r="H104" s="43">
        <v>0.5</v>
      </c>
      <c r="I104" s="43">
        <v>21.15</v>
      </c>
      <c r="J104" s="43">
        <v>118.33</v>
      </c>
      <c r="K104" s="44">
        <v>6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53</v>
      </c>
      <c r="F106" s="43">
        <v>50</v>
      </c>
      <c r="G106" s="43">
        <v>6.7</v>
      </c>
      <c r="H106" s="43">
        <v>6.1</v>
      </c>
      <c r="I106" s="43">
        <v>17.100000000000001</v>
      </c>
      <c r="J106" s="43">
        <v>149.85</v>
      </c>
      <c r="K106" s="44">
        <v>380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99.52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25"/>
      <c r="L108" s="19">
        <f t="shared" ref="L108" si="55">SUM(L101:L107)</f>
        <v>99.52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19.549999999999997</v>
      </c>
      <c r="H119" s="32">
        <f t="shared" ref="H119" si="59">H108+H118</f>
        <v>20.299999999999997</v>
      </c>
      <c r="I119" s="32">
        <f t="shared" ref="I119" si="60">I108+I118</f>
        <v>81.650000000000006</v>
      </c>
      <c r="J119" s="32">
        <f t="shared" ref="J119:L119" si="61">J108+J118</f>
        <v>546.78</v>
      </c>
      <c r="K119" s="32"/>
      <c r="L119" s="32">
        <f t="shared" si="61"/>
        <v>99.52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15</v>
      </c>
      <c r="H120" s="40">
        <v>19</v>
      </c>
      <c r="I120" s="40">
        <v>27.4</v>
      </c>
      <c r="J120" s="40">
        <v>312</v>
      </c>
      <c r="K120" s="41">
        <v>67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0.3</v>
      </c>
      <c r="H122" s="43">
        <v>0</v>
      </c>
      <c r="I122" s="43">
        <v>15.2</v>
      </c>
      <c r="J122" s="43">
        <v>60</v>
      </c>
      <c r="K122" s="44">
        <v>301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43">
        <v>3.95</v>
      </c>
      <c r="H123" s="43">
        <v>0.5</v>
      </c>
      <c r="I123" s="43">
        <v>21.15</v>
      </c>
      <c r="J123" s="43">
        <v>118.33</v>
      </c>
      <c r="K123" s="44">
        <v>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48</v>
      </c>
      <c r="F125" s="43">
        <v>100</v>
      </c>
      <c r="G125" s="43">
        <v>1.05</v>
      </c>
      <c r="H125" s="43">
        <v>0.1</v>
      </c>
      <c r="I125" s="43">
        <v>8.5</v>
      </c>
      <c r="J125" s="43">
        <v>40.700000000000003</v>
      </c>
      <c r="K125" s="44">
        <v>5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99.52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25"/>
      <c r="L127" s="19">
        <f t="shared" ref="L127" si="63">SUM(L120:L126)</f>
        <v>99.52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20.3</v>
      </c>
      <c r="H138" s="32">
        <f t="shared" ref="H138" si="67">H127+H137</f>
        <v>19.600000000000001</v>
      </c>
      <c r="I138" s="32">
        <f t="shared" ref="I138" si="68">I127+I137</f>
        <v>72.25</v>
      </c>
      <c r="J138" s="32">
        <f t="shared" ref="J138:L138" si="69">J127+J137</f>
        <v>531.03</v>
      </c>
      <c r="K138" s="32"/>
      <c r="L138" s="32">
        <f t="shared" si="69"/>
        <v>99.52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49</v>
      </c>
      <c r="F139" s="40">
        <v>120</v>
      </c>
      <c r="G139" s="40">
        <v>11.3</v>
      </c>
      <c r="H139" s="40">
        <v>11.3</v>
      </c>
      <c r="I139" s="40">
        <v>14.1</v>
      </c>
      <c r="J139" s="40">
        <v>205.6</v>
      </c>
      <c r="K139" s="41">
        <v>65</v>
      </c>
      <c r="L139" s="40"/>
    </row>
    <row r="140" spans="1:12" ht="15" x14ac:dyDescent="0.25">
      <c r="A140" s="23"/>
      <c r="B140" s="15"/>
      <c r="C140" s="11"/>
      <c r="D140" s="6" t="s">
        <v>21</v>
      </c>
      <c r="E140" s="42" t="s">
        <v>58</v>
      </c>
      <c r="F140" s="43">
        <v>150</v>
      </c>
      <c r="G140" s="43">
        <v>4.5</v>
      </c>
      <c r="H140" s="43">
        <v>6.2</v>
      </c>
      <c r="I140" s="43">
        <v>29.9</v>
      </c>
      <c r="J140" s="43">
        <v>178.5</v>
      </c>
      <c r="K140" s="44">
        <v>130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0.18</v>
      </c>
      <c r="H141" s="43">
        <v>0</v>
      </c>
      <c r="I141" s="43">
        <v>15</v>
      </c>
      <c r="J141" s="43">
        <v>58</v>
      </c>
      <c r="K141" s="44">
        <v>241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30</v>
      </c>
      <c r="G142" s="43">
        <v>2.4</v>
      </c>
      <c r="H142" s="43">
        <v>0.3</v>
      </c>
      <c r="I142" s="43">
        <v>14.5</v>
      </c>
      <c r="J142" s="43">
        <v>71</v>
      </c>
      <c r="K142" s="44">
        <v>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99.52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18.38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25"/>
      <c r="L146" s="19">
        <f t="shared" ref="L146" si="71">SUM(L139:L145)</f>
        <v>99.52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18.38</v>
      </c>
      <c r="H157" s="32">
        <f t="shared" ref="H157" si="75">H146+H156</f>
        <v>17.8</v>
      </c>
      <c r="I157" s="32">
        <f t="shared" ref="I157" si="76">I146+I156</f>
        <v>73.5</v>
      </c>
      <c r="J157" s="32">
        <f t="shared" ref="J157:L157" si="77">J146+J156</f>
        <v>513.1</v>
      </c>
      <c r="K157" s="32"/>
      <c r="L157" s="32">
        <f t="shared" si="77"/>
        <v>99.52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150</v>
      </c>
      <c r="G158" s="40">
        <v>11.6</v>
      </c>
      <c r="H158" s="40">
        <v>16.600000000000001</v>
      </c>
      <c r="I158" s="40">
        <v>20.8</v>
      </c>
      <c r="J158" s="40">
        <v>287.2</v>
      </c>
      <c r="K158" s="41">
        <v>71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44">
        <v>302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65</v>
      </c>
      <c r="G161" s="43">
        <v>5.0999999999999996</v>
      </c>
      <c r="H161" s="43">
        <v>0.65</v>
      </c>
      <c r="I161" s="43">
        <v>27.5</v>
      </c>
      <c r="J161" s="43">
        <v>153.80000000000001</v>
      </c>
      <c r="K161" s="44">
        <v>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56</v>
      </c>
      <c r="F163" s="43">
        <v>100</v>
      </c>
      <c r="G163" s="43">
        <v>0.78</v>
      </c>
      <c r="H163" s="43">
        <v>0.1</v>
      </c>
      <c r="I163" s="43">
        <v>1.66</v>
      </c>
      <c r="J163" s="43">
        <v>12.65</v>
      </c>
      <c r="K163" s="44">
        <v>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99.52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64.959999999999994</v>
      </c>
      <c r="J165" s="19">
        <f t="shared" si="78"/>
        <v>511.65</v>
      </c>
      <c r="K165" s="25"/>
      <c r="L165" s="19">
        <f t="shared" ref="L165" si="79">SUM(L158:L164)</f>
        <v>99.52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515</v>
      </c>
      <c r="G176" s="32">
        <f t="shared" ref="G176" si="82">G165+G175</f>
        <v>17.68</v>
      </c>
      <c r="H176" s="32">
        <f t="shared" ref="H176" si="83">H165+H175</f>
        <v>17.350000000000001</v>
      </c>
      <c r="I176" s="32">
        <f t="shared" ref="I176" si="84">I165+I175</f>
        <v>64.959999999999994</v>
      </c>
      <c r="J176" s="32">
        <f t="shared" ref="J176:L176" si="85">J165+J175</f>
        <v>511.65</v>
      </c>
      <c r="K176" s="32"/>
      <c r="L176" s="32">
        <f t="shared" si="85"/>
        <v>99.52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90</v>
      </c>
      <c r="G177" s="40">
        <v>10.199999999999999</v>
      </c>
      <c r="H177" s="40">
        <v>11.3</v>
      </c>
      <c r="I177" s="40">
        <v>11.3</v>
      </c>
      <c r="J177" s="40">
        <v>199.2</v>
      </c>
      <c r="K177" s="41">
        <v>77</v>
      </c>
      <c r="L177" s="40"/>
    </row>
    <row r="178" spans="1:12" ht="15" x14ac:dyDescent="0.25">
      <c r="A178" s="23"/>
      <c r="B178" s="15"/>
      <c r="C178" s="11"/>
      <c r="D178" s="6" t="s">
        <v>21</v>
      </c>
      <c r="E178" s="42" t="s">
        <v>55</v>
      </c>
      <c r="F178" s="43">
        <v>150</v>
      </c>
      <c r="G178" s="43">
        <v>5.0999999999999996</v>
      </c>
      <c r="H178" s="43">
        <v>9.15</v>
      </c>
      <c r="I178" s="43">
        <v>34.200000000000003</v>
      </c>
      <c r="J178" s="43">
        <v>244.5</v>
      </c>
      <c r="K178" s="44">
        <v>129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0.3</v>
      </c>
      <c r="H179" s="43">
        <v>0</v>
      </c>
      <c r="I179" s="43">
        <v>15.2</v>
      </c>
      <c r="J179" s="43">
        <v>60</v>
      </c>
      <c r="K179" s="44">
        <v>301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14.5</v>
      </c>
      <c r="J180" s="43">
        <v>71</v>
      </c>
      <c r="K180" s="44">
        <v>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61</v>
      </c>
      <c r="F182" s="43">
        <v>60</v>
      </c>
      <c r="G182" s="43">
        <v>0.64</v>
      </c>
      <c r="H182" s="43">
        <v>0</v>
      </c>
      <c r="I182" s="43">
        <v>1.4</v>
      </c>
      <c r="J182" s="43">
        <v>8.15</v>
      </c>
      <c r="K182" s="44">
        <v>27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99.52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25"/>
      <c r="L184" s="19">
        <f t="shared" ref="L184" si="87">SUM(L177:L183)</f>
        <v>99.52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530</v>
      </c>
      <c r="G195" s="32">
        <f t="shared" ref="G195" si="90">G184+G194</f>
        <v>18.64</v>
      </c>
      <c r="H195" s="32">
        <f t="shared" ref="H195" si="91">H184+H194</f>
        <v>20.750000000000004</v>
      </c>
      <c r="I195" s="32">
        <f t="shared" ref="I195" si="92">I184+I194</f>
        <v>76.600000000000009</v>
      </c>
      <c r="J195" s="32">
        <f t="shared" ref="J195:L195" si="93">J184+J194</f>
        <v>582.85</v>
      </c>
      <c r="K195" s="32"/>
      <c r="L195" s="32">
        <f t="shared" si="93"/>
        <v>99.52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18.113999999999997</v>
      </c>
      <c r="H196" s="34">
        <f t="shared" si="94"/>
        <v>18.326000000000001</v>
      </c>
      <c r="I196" s="34">
        <f t="shared" si="94"/>
        <v>75</v>
      </c>
      <c r="J196" s="34">
        <f t="shared" si="94"/>
        <v>533.75900000000001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99.52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2023-12-04T12:49:20Z</dcterms:modified>
</cp:coreProperties>
</file>